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verall &amp; Subjectwise Analysis" sheetId="2" r:id="rId1"/>
  </sheets>
  <calcPr calcId="124519"/>
</workbook>
</file>

<file path=xl/calcChain.xml><?xml version="1.0" encoding="utf-8"?>
<calcChain xmlns="http://schemas.openxmlformats.org/spreadsheetml/2006/main">
  <c r="F10" i="2"/>
  <c r="G10"/>
  <c r="H10"/>
  <c r="I10"/>
  <c r="J10"/>
  <c r="K10"/>
  <c r="L10"/>
  <c r="M10"/>
  <c r="E10"/>
  <c r="D10"/>
  <c r="N10" l="1"/>
</calcChain>
</file>

<file path=xl/sharedStrings.xml><?xml version="1.0" encoding="utf-8"?>
<sst xmlns="http://schemas.openxmlformats.org/spreadsheetml/2006/main" count="27" uniqueCount="27">
  <si>
    <t>%</t>
  </si>
  <si>
    <t>APPEARED</t>
  </si>
  <si>
    <t>PASSED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</si>
  <si>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</si>
  <si>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</si>
  <si>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</si>
  <si>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</si>
  <si>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</si>
  <si>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</si>
  <si>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</si>
  <si>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</si>
  <si>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</si>
  <si>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NXW</t>
  </si>
  <si>
    <t>PI</t>
  </si>
  <si>
    <t>SUBJECT</t>
  </si>
  <si>
    <t>OVERALL</t>
  </si>
  <si>
    <t>IT</t>
  </si>
  <si>
    <t>ODIA</t>
  </si>
  <si>
    <t>KENDRIYA VIDYALAYA  ROURKELA
CLASS-X  RESULT ANALYSIS 2021-2022</t>
  </si>
  <si>
    <t>English Core</t>
  </si>
  <si>
    <t>Hindi Core</t>
  </si>
  <si>
    <t>Sanskrit</t>
  </si>
  <si>
    <t>Mathematics</t>
  </si>
  <si>
    <t>Basic Mathematics</t>
  </si>
  <si>
    <t>Science</t>
  </si>
  <si>
    <t>SST</t>
  </si>
  <si>
    <t>PRINCIPAL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</si>
</sst>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topLeftCell="A7" workbookViewId="0">
      <selection activeCell="M15" sqref="M15"/>
    </sheetView>
  </sheetViews>
  <sheetFormatPr defaultRowHeight="15"/>
  <cols>
    <col min="1" max="1" width="15.7109375" style="7" bestFit="1" customWidth="1"/>
    <col min="2" max="2" width="15.7109375" style="4" bestFit="1" customWidth="1"/>
    <col min="3" max="3" width="7" style="4" bestFit="1" customWidth="1"/>
    <col min="4" max="4" width="9.42578125" style="4" customWidth="1"/>
    <col min="5" max="5" width="17.140625" style="4" bestFit="1" customWidth="1"/>
    <col min="6" max="6" width="5.28515625" style="4" customWidth="1"/>
    <col min="7" max="7" width="5.85546875" style="4" customWidth="1"/>
    <col min="8" max="8" width="5" style="4" customWidth="1"/>
    <col min="9" max="9" width="4.85546875" style="4" customWidth="1"/>
    <col min="10" max="11" width="4.5703125" style="4" customWidth="1"/>
    <col min="12" max="12" width="4.42578125" style="4" customWidth="1"/>
    <col min="13" max="13" width="6.28515625" style="4" customWidth="1"/>
    <col min="14" max="14" width="7.28515625" style="4" bestFit="1" customWidth="1"/>
    <col min="15" max="15" width="9" style="4" customWidth="1"/>
    <col min="16" max="16384" width="9.140625" style="4"/>
  </cols>
  <sheetData>
    <row r="1" spans="1:15" ht="46.5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0.75" customHeight="1">
      <c r="A2" s="5" t="s">
        <v>14</v>
      </c>
      <c r="B2" s="2" t="s">
        <v>1</v>
      </c>
      <c r="C2" s="2" t="s">
        <v>2</v>
      </c>
      <c r="D2" s="3" t="s">
        <v>0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5" t="s">
        <v>12</v>
      </c>
      <c r="O2" s="1" t="s">
        <v>13</v>
      </c>
    </row>
    <row r="3" spans="1:15" ht="30.75" customHeight="1">
      <c r="A3" s="3" t="s">
        <v>19</v>
      </c>
      <c r="B3" s="3">
        <v>90</v>
      </c>
      <c r="C3" s="3">
        <v>90</v>
      </c>
      <c r="D3" s="3">
        <v>100</v>
      </c>
      <c r="E3" s="3">
        <v>14</v>
      </c>
      <c r="F3" s="3">
        <v>4</v>
      </c>
      <c r="G3" s="3">
        <v>19</v>
      </c>
      <c r="H3" s="3">
        <v>11</v>
      </c>
      <c r="I3" s="3">
        <v>10</v>
      </c>
      <c r="J3" s="3">
        <v>12</v>
      </c>
      <c r="K3" s="3">
        <v>15</v>
      </c>
      <c r="L3" s="3">
        <v>5</v>
      </c>
      <c r="M3" s="3">
        <v>0</v>
      </c>
      <c r="N3" s="3">
        <v>420</v>
      </c>
      <c r="O3" s="6">
        <v>58.333333333333336</v>
      </c>
    </row>
    <row r="4" spans="1:15" ht="30.75" customHeight="1">
      <c r="A4" s="3" t="s">
        <v>20</v>
      </c>
      <c r="B4" s="3">
        <v>84</v>
      </c>
      <c r="C4" s="3">
        <v>81</v>
      </c>
      <c r="D4" s="3">
        <v>96.428571428571431</v>
      </c>
      <c r="E4" s="3">
        <v>11</v>
      </c>
      <c r="F4" s="3">
        <v>6</v>
      </c>
      <c r="G4" s="3">
        <v>12</v>
      </c>
      <c r="H4" s="3">
        <v>9</v>
      </c>
      <c r="I4" s="3">
        <v>14</v>
      </c>
      <c r="J4" s="3">
        <v>9</v>
      </c>
      <c r="K4" s="3">
        <v>9</v>
      </c>
      <c r="L4" s="3">
        <v>11</v>
      </c>
      <c r="M4" s="3">
        <v>3</v>
      </c>
      <c r="N4" s="3">
        <v>359</v>
      </c>
      <c r="O4" s="6">
        <v>53.422619047619044</v>
      </c>
    </row>
    <row r="5" spans="1:15" ht="30.75" customHeight="1">
      <c r="A5" s="3" t="s">
        <v>21</v>
      </c>
      <c r="B5" s="3">
        <v>6</v>
      </c>
      <c r="C5" s="3">
        <v>6</v>
      </c>
      <c r="D5" s="3">
        <v>100</v>
      </c>
      <c r="E5" s="3">
        <v>4</v>
      </c>
      <c r="F5" s="3">
        <v>2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46</v>
      </c>
      <c r="O5" s="6">
        <v>95.833333333333343</v>
      </c>
    </row>
    <row r="6" spans="1:15" ht="30.75" customHeight="1">
      <c r="A6" s="3" t="s">
        <v>22</v>
      </c>
      <c r="B6" s="3">
        <v>55</v>
      </c>
      <c r="C6" s="3">
        <v>55</v>
      </c>
      <c r="D6" s="3">
        <v>100</v>
      </c>
      <c r="E6" s="3">
        <v>11</v>
      </c>
      <c r="F6" s="3">
        <v>10</v>
      </c>
      <c r="G6" s="3">
        <v>9</v>
      </c>
      <c r="H6" s="3">
        <v>8</v>
      </c>
      <c r="I6" s="3">
        <v>7</v>
      </c>
      <c r="J6" s="3">
        <v>7</v>
      </c>
      <c r="K6" s="3">
        <v>3</v>
      </c>
      <c r="L6" s="3">
        <v>0</v>
      </c>
      <c r="M6" s="3">
        <v>0</v>
      </c>
      <c r="N6" s="3">
        <v>307</v>
      </c>
      <c r="O6" s="6">
        <v>69.77272727272728</v>
      </c>
    </row>
    <row r="7" spans="1:15" ht="37.5">
      <c r="A7" s="3" t="s">
        <v>23</v>
      </c>
      <c r="B7" s="3">
        <v>35</v>
      </c>
      <c r="C7" s="3">
        <v>34</v>
      </c>
      <c r="D7" s="3">
        <v>97.142857142857139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2</v>
      </c>
      <c r="K7" s="3">
        <v>4</v>
      </c>
      <c r="L7" s="3">
        <v>3</v>
      </c>
      <c r="M7" s="3">
        <v>1</v>
      </c>
      <c r="N7" s="3">
        <v>157</v>
      </c>
      <c r="O7" s="6">
        <v>56.071428571428569</v>
      </c>
    </row>
    <row r="8" spans="1:15" ht="30.75" customHeight="1">
      <c r="A8" s="3" t="s">
        <v>24</v>
      </c>
      <c r="B8" s="3">
        <v>90</v>
      </c>
      <c r="C8" s="3">
        <v>90</v>
      </c>
      <c r="D8" s="3">
        <v>100</v>
      </c>
      <c r="E8" s="3">
        <v>20</v>
      </c>
      <c r="F8" s="3">
        <v>5</v>
      </c>
      <c r="G8" s="3">
        <v>12</v>
      </c>
      <c r="H8" s="3">
        <v>13</v>
      </c>
      <c r="I8" s="3">
        <v>6</v>
      </c>
      <c r="J8" s="3">
        <v>13</v>
      </c>
      <c r="K8" s="3">
        <v>15</v>
      </c>
      <c r="L8" s="3">
        <v>6</v>
      </c>
      <c r="M8" s="3">
        <v>0</v>
      </c>
      <c r="N8" s="3">
        <v>431</v>
      </c>
      <c r="O8" s="6">
        <v>59.861111111111107</v>
      </c>
    </row>
    <row r="9" spans="1:15" ht="30.75" customHeight="1">
      <c r="A9" s="3" t="s">
        <v>25</v>
      </c>
      <c r="B9" s="3">
        <v>90</v>
      </c>
      <c r="C9" s="3">
        <v>90</v>
      </c>
      <c r="D9" s="3">
        <v>100</v>
      </c>
      <c r="E9" s="3">
        <v>14</v>
      </c>
      <c r="F9" s="3">
        <v>6</v>
      </c>
      <c r="G9" s="3">
        <v>9</v>
      </c>
      <c r="H9" s="3">
        <v>19</v>
      </c>
      <c r="I9" s="3">
        <v>7</v>
      </c>
      <c r="J9" s="3">
        <v>13</v>
      </c>
      <c r="K9" s="3">
        <v>11</v>
      </c>
      <c r="L9" s="3">
        <v>11</v>
      </c>
      <c r="M9" s="3">
        <v>0</v>
      </c>
      <c r="N9" s="3">
        <v>403</v>
      </c>
      <c r="O9" s="6">
        <v>55.972222222222221</v>
      </c>
    </row>
    <row r="10" spans="1:15" s="10" customFormat="1" ht="32.25" customHeight="1">
      <c r="A10" s="9" t="s">
        <v>15</v>
      </c>
      <c r="B10" s="8">
        <v>90</v>
      </c>
      <c r="C10" s="8">
        <v>88</v>
      </c>
      <c r="D10" s="9">
        <f>88/90*100</f>
        <v>97.777777777777771</v>
      </c>
      <c r="E10" s="9">
        <f>SUM(E3:E9)</f>
        <v>77</v>
      </c>
      <c r="F10" s="9">
        <f t="shared" ref="F10:M10" si="0">SUM(F3:F9)</f>
        <v>37</v>
      </c>
      <c r="G10" s="9">
        <f t="shared" si="0"/>
        <v>66</v>
      </c>
      <c r="H10" s="9">
        <f t="shared" si="0"/>
        <v>66</v>
      </c>
      <c r="I10" s="9">
        <f t="shared" si="0"/>
        <v>51</v>
      </c>
      <c r="J10" s="9">
        <f t="shared" si="0"/>
        <v>56</v>
      </c>
      <c r="K10" s="9">
        <f t="shared" si="0"/>
        <v>57</v>
      </c>
      <c r="L10" s="9">
        <f t="shared" si="0"/>
        <v>36</v>
      </c>
      <c r="M10" s="9">
        <f t="shared" si="0"/>
        <v>4</v>
      </c>
      <c r="N10" s="8">
        <f>E10*8+F10*7+G10*6+H10*5+I10*4+J10*3+K10*2+L10*1+M10*0</f>
        <v>2123</v>
      </c>
      <c r="O10" s="9">
        <v>59.03</v>
      </c>
    </row>
    <row r="11" spans="1:15" ht="30.75" customHeight="1">
      <c r="A11" s="1" t="s">
        <v>16</v>
      </c>
      <c r="B11" s="3">
        <v>90</v>
      </c>
      <c r="C11" s="3">
        <v>90</v>
      </c>
      <c r="D11" s="3">
        <v>100</v>
      </c>
      <c r="E11" s="3">
        <v>11</v>
      </c>
      <c r="F11" s="3">
        <v>13</v>
      </c>
      <c r="G11" s="3">
        <v>12</v>
      </c>
      <c r="H11" s="3">
        <v>10</v>
      </c>
      <c r="I11" s="3">
        <v>14</v>
      </c>
      <c r="J11" s="3">
        <v>11</v>
      </c>
      <c r="K11" s="3">
        <v>9</v>
      </c>
      <c r="L11" s="3">
        <v>10</v>
      </c>
      <c r="M11" s="3">
        <v>0</v>
      </c>
      <c r="N11" s="3">
        <v>418</v>
      </c>
      <c r="O11" s="6">
        <v>58.055555555555557</v>
      </c>
    </row>
    <row r="12" spans="1:15" ht="30.75" customHeight="1">
      <c r="A12" s="1" t="s">
        <v>17</v>
      </c>
      <c r="B12" s="3">
        <v>38</v>
      </c>
      <c r="C12" s="3">
        <v>38</v>
      </c>
      <c r="D12" s="3">
        <v>100</v>
      </c>
      <c r="E12" s="3">
        <v>0</v>
      </c>
      <c r="F12" s="3">
        <v>0</v>
      </c>
      <c r="G12" s="3">
        <v>2</v>
      </c>
      <c r="H12" s="3">
        <v>3</v>
      </c>
      <c r="I12" s="3">
        <v>1</v>
      </c>
      <c r="J12" s="3">
        <v>3</v>
      </c>
      <c r="K12" s="3">
        <v>5</v>
      </c>
      <c r="L12" s="3">
        <v>24</v>
      </c>
      <c r="M12" s="3">
        <v>0</v>
      </c>
      <c r="N12" s="3">
        <v>74</v>
      </c>
      <c r="O12" s="6">
        <v>24.342105263157894</v>
      </c>
    </row>
    <row r="15" spans="1:15" ht="18.75">
      <c r="M15" s="12" t="s">
        <v>26</v>
      </c>
    </row>
  </sheetData>
  <mergeCells count="1">
    <mergeCell ref="A1:O1"/>
  </mergeCells>
  <pageMargins left="0.79" right="0.3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&amp; Subjectwise 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2022-07-29T10:51:47Z</dcterms:modified>
</cp:coreProperties>
</file>