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Overall &amp; Subjectwise Analysis" sheetId="2" r:id="rId1"/>
  </sheets>
  <calcPr calcId="124519"/>
</workbook>
</file>

<file path=xl/calcChain.xml><?xml version="1.0" encoding="utf-8"?>
<calcChain xmlns="http://schemas.openxmlformats.org/spreadsheetml/2006/main">
  <c r="P10" i="2"/>
  <c r="E6"/>
  <c r="E10"/>
  <c r="G10" l="1"/>
  <c r="H10"/>
  <c r="I10"/>
  <c r="J10"/>
  <c r="K10"/>
  <c r="L10"/>
  <c r="M10"/>
  <c r="N10"/>
  <c r="F10"/>
  <c r="O10" l="1"/>
</calcChain>
</file>

<file path=xl/sharedStrings.xml><?xml version="1.0" encoding="utf-8"?>
<sst xmlns="http://schemas.openxmlformats.org/spreadsheetml/2006/main" count="27" uniqueCount="27">
  <si>
    <t>A1</t>
  </si>
  <si>
    <t>A2</t>
  </si>
  <si>
    <t>B1</t>
  </si>
  <si>
    <t>B2</t>
  </si>
  <si>
    <t>C1</t>
  </si>
  <si>
    <t>C2</t>
  </si>
  <si>
    <t>D1</t>
  </si>
  <si>
    <t>D2</t>
  </si>
  <si>
    <t>E</t>
  </si>
  <si>
    <t>PI</t>
  </si>
  <si>
    <t>OVERALL</t>
  </si>
  <si>
    <t>KENDRIYA VIDYALAYA  ROURKELA
CLASS-XII  RESULT ANALYSIS 2021-2022</t>
  </si>
  <si>
    <t>Code</t>
  </si>
  <si>
    <t>Subject</t>
  </si>
  <si>
    <t>Total Appeared</t>
  </si>
  <si>
    <t>Total Passed</t>
  </si>
  <si>
    <t>Pass Percentage</t>
  </si>
  <si>
    <t>Total</t>
  </si>
  <si>
    <t>NxW</t>
  </si>
  <si>
    <t>English Core</t>
  </si>
  <si>
    <t>Hindi Core</t>
  </si>
  <si>
    <t>Physics</t>
  </si>
  <si>
    <t>Chemistry</t>
  </si>
  <si>
    <t>Biology</t>
  </si>
  <si>
    <t>Mathematics</t>
  </si>
  <si>
    <t>Computer science</t>
  </si>
  <si>
    <t>PRINCIPAL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</si>
</sst>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Times New Roman"/>
    </font>
    <font>
      <sz val="12"/>
      <name val="Times New Roman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tabSelected="1" workbookViewId="0">
      <selection activeCell="E7" sqref="E7"/>
    </sheetView>
  </sheetViews>
  <sheetFormatPr defaultColWidth="9.140625" defaultRowHeight="15"/>
  <cols>
    <col min="1" max="1" width="7.28515625" style="3" customWidth="1"/>
    <col min="2" max="2" width="11.85546875" style="6" customWidth="1"/>
    <col min="3" max="3" width="11.42578125" style="3" customWidth="1"/>
    <col min="4" max="4" width="8" style="3" customWidth="1"/>
    <col min="5" max="5" width="11.5703125" style="3" customWidth="1"/>
    <col min="6" max="12" width="4.42578125" style="3" bestFit="1" customWidth="1"/>
    <col min="13" max="13" width="6.5703125" style="3" customWidth="1"/>
    <col min="14" max="14" width="4.28515625" style="3" customWidth="1"/>
    <col min="15" max="16" width="7.140625" style="3" customWidth="1"/>
    <col min="17" max="17" width="9.28515625" style="3" customWidth="1"/>
    <col min="18" max="16384" width="9.140625" style="3"/>
  </cols>
  <sheetData>
    <row r="1" spans="1:17" ht="46.5" customHeight="1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30.75" customHeight="1">
      <c r="A2" s="17" t="s">
        <v>12</v>
      </c>
      <c r="B2" s="17" t="s">
        <v>13</v>
      </c>
      <c r="C2" s="17" t="s">
        <v>14</v>
      </c>
      <c r="D2" s="17" t="s">
        <v>15</v>
      </c>
      <c r="E2" s="17" t="s">
        <v>16</v>
      </c>
      <c r="F2" s="17" t="s">
        <v>0</v>
      </c>
      <c r="G2" s="17" t="s">
        <v>1</v>
      </c>
      <c r="H2" s="17" t="s">
        <v>2</v>
      </c>
      <c r="I2" s="17" t="s">
        <v>3</v>
      </c>
      <c r="J2" s="17" t="s">
        <v>4</v>
      </c>
      <c r="K2" s="17" t="s">
        <v>5</v>
      </c>
      <c r="L2" s="17" t="s">
        <v>6</v>
      </c>
      <c r="M2" s="17" t="s">
        <v>7</v>
      </c>
      <c r="N2" s="17" t="s">
        <v>8</v>
      </c>
      <c r="O2" s="17" t="s">
        <v>17</v>
      </c>
      <c r="P2" s="17" t="s">
        <v>18</v>
      </c>
      <c r="Q2" s="17" t="s">
        <v>9</v>
      </c>
    </row>
    <row r="3" spans="1:17" ht="30.75" customHeight="1">
      <c r="A3" s="14">
        <v>301</v>
      </c>
      <c r="B3" s="15" t="s">
        <v>19</v>
      </c>
      <c r="C3" s="14">
        <v>44</v>
      </c>
      <c r="D3" s="14">
        <v>44</v>
      </c>
      <c r="E3" s="14">
        <v>100</v>
      </c>
      <c r="F3" s="14">
        <v>7</v>
      </c>
      <c r="G3" s="14">
        <v>3</v>
      </c>
      <c r="H3" s="14">
        <v>7</v>
      </c>
      <c r="I3" s="14">
        <v>10</v>
      </c>
      <c r="J3" s="14">
        <v>11</v>
      </c>
      <c r="K3" s="14">
        <v>4</v>
      </c>
      <c r="L3" s="14">
        <v>1</v>
      </c>
      <c r="M3" s="14">
        <v>1</v>
      </c>
      <c r="N3" s="14">
        <v>0</v>
      </c>
      <c r="O3" s="14">
        <v>43</v>
      </c>
      <c r="P3" s="14">
        <v>228</v>
      </c>
      <c r="Q3" s="16">
        <v>64.77</v>
      </c>
    </row>
    <row r="4" spans="1:17" ht="30.75" customHeight="1">
      <c r="A4" s="9">
        <v>302</v>
      </c>
      <c r="B4" s="10" t="s">
        <v>20</v>
      </c>
      <c r="C4" s="9">
        <v>15</v>
      </c>
      <c r="D4" s="9">
        <v>15</v>
      </c>
      <c r="E4" s="9">
        <v>100</v>
      </c>
      <c r="F4" s="9">
        <v>3</v>
      </c>
      <c r="G4" s="9">
        <v>2</v>
      </c>
      <c r="H4" s="9">
        <v>1</v>
      </c>
      <c r="I4" s="9">
        <v>2</v>
      </c>
      <c r="J4" s="9">
        <v>2</v>
      </c>
      <c r="K4" s="9">
        <v>0</v>
      </c>
      <c r="L4" s="9">
        <v>4</v>
      </c>
      <c r="M4" s="9">
        <v>1</v>
      </c>
      <c r="N4" s="9">
        <v>0</v>
      </c>
      <c r="O4" s="9">
        <v>15</v>
      </c>
      <c r="P4" s="9">
        <v>71</v>
      </c>
      <c r="Q4" s="11">
        <v>59.166666666666664</v>
      </c>
    </row>
    <row r="5" spans="1:17" ht="30.75" customHeight="1">
      <c r="A5" s="9">
        <v>42</v>
      </c>
      <c r="B5" s="10" t="s">
        <v>21</v>
      </c>
      <c r="C5" s="9">
        <v>44</v>
      </c>
      <c r="D5" s="9">
        <v>44</v>
      </c>
      <c r="E5" s="9">
        <v>100</v>
      </c>
      <c r="F5" s="9">
        <v>4</v>
      </c>
      <c r="G5" s="9">
        <v>7</v>
      </c>
      <c r="H5" s="9">
        <v>10</v>
      </c>
      <c r="I5" s="9">
        <v>4</v>
      </c>
      <c r="J5" s="9">
        <v>7</v>
      </c>
      <c r="K5" s="9">
        <v>4</v>
      </c>
      <c r="L5" s="9">
        <v>5</v>
      </c>
      <c r="M5" s="9">
        <v>3</v>
      </c>
      <c r="N5" s="9">
        <v>0</v>
      </c>
      <c r="O5" s="9">
        <v>44</v>
      </c>
      <c r="P5" s="9">
        <v>214</v>
      </c>
      <c r="Q5" s="11">
        <v>60.8</v>
      </c>
    </row>
    <row r="6" spans="1:17" ht="30.75" customHeight="1">
      <c r="A6" s="9">
        <v>43</v>
      </c>
      <c r="B6" s="10" t="s">
        <v>22</v>
      </c>
      <c r="C6" s="9">
        <v>44</v>
      </c>
      <c r="D6" s="9">
        <v>43</v>
      </c>
      <c r="E6" s="11">
        <f>D6/C6*100</f>
        <v>97.727272727272734</v>
      </c>
      <c r="F6" s="9">
        <v>5</v>
      </c>
      <c r="G6" s="9">
        <v>1</v>
      </c>
      <c r="H6" s="9">
        <v>6</v>
      </c>
      <c r="I6" s="9">
        <v>7</v>
      </c>
      <c r="J6" s="9">
        <v>6</v>
      </c>
      <c r="K6" s="9">
        <v>3</v>
      </c>
      <c r="L6" s="9">
        <v>6</v>
      </c>
      <c r="M6" s="9">
        <v>9</v>
      </c>
      <c r="N6" s="9">
        <v>1</v>
      </c>
      <c r="O6" s="9">
        <v>44</v>
      </c>
      <c r="P6" s="9">
        <v>172</v>
      </c>
      <c r="Q6" s="11">
        <v>48.86</v>
      </c>
    </row>
    <row r="7" spans="1:17" ht="30.75" customHeight="1">
      <c r="A7" s="9">
        <v>44</v>
      </c>
      <c r="B7" s="10" t="s">
        <v>23</v>
      </c>
      <c r="C7" s="9">
        <v>30</v>
      </c>
      <c r="D7" s="9">
        <v>30</v>
      </c>
      <c r="E7" s="9">
        <v>100</v>
      </c>
      <c r="F7" s="9">
        <v>6</v>
      </c>
      <c r="G7" s="9">
        <v>4</v>
      </c>
      <c r="H7" s="9">
        <v>4</v>
      </c>
      <c r="I7" s="9">
        <v>1</v>
      </c>
      <c r="J7" s="9">
        <v>2</v>
      </c>
      <c r="K7" s="9">
        <v>6</v>
      </c>
      <c r="L7" s="9">
        <v>5</v>
      </c>
      <c r="M7" s="9">
        <v>2</v>
      </c>
      <c r="N7" s="9">
        <v>0</v>
      </c>
      <c r="O7" s="9">
        <v>30</v>
      </c>
      <c r="P7" s="9">
        <v>143</v>
      </c>
      <c r="Q7" s="11">
        <v>59.58</v>
      </c>
    </row>
    <row r="8" spans="1:17" ht="30.75" customHeight="1">
      <c r="A8" s="9">
        <v>41</v>
      </c>
      <c r="B8" s="10" t="s">
        <v>24</v>
      </c>
      <c r="C8" s="9">
        <v>29</v>
      </c>
      <c r="D8" s="9">
        <v>29</v>
      </c>
      <c r="E8" s="9">
        <v>100</v>
      </c>
      <c r="F8" s="9">
        <v>3</v>
      </c>
      <c r="G8" s="9">
        <v>4</v>
      </c>
      <c r="H8" s="9">
        <v>2</v>
      </c>
      <c r="I8" s="9">
        <v>4</v>
      </c>
      <c r="J8" s="9">
        <v>4</v>
      </c>
      <c r="K8" s="9">
        <v>4</v>
      </c>
      <c r="L8" s="9">
        <v>4</v>
      </c>
      <c r="M8" s="9">
        <v>4</v>
      </c>
      <c r="N8" s="9">
        <v>0</v>
      </c>
      <c r="O8" s="9">
        <v>29</v>
      </c>
      <c r="P8" s="9">
        <v>124</v>
      </c>
      <c r="Q8" s="11">
        <v>53.45</v>
      </c>
    </row>
    <row r="9" spans="1:17" ht="30.75" customHeight="1">
      <c r="A9" s="9">
        <v>83</v>
      </c>
      <c r="B9" s="10" t="s">
        <v>25</v>
      </c>
      <c r="C9" s="9">
        <v>14</v>
      </c>
      <c r="D9" s="9">
        <v>14</v>
      </c>
      <c r="E9" s="9">
        <v>100</v>
      </c>
      <c r="F9" s="9">
        <v>0</v>
      </c>
      <c r="G9" s="9">
        <v>1</v>
      </c>
      <c r="H9" s="9">
        <v>4</v>
      </c>
      <c r="I9" s="9">
        <v>3</v>
      </c>
      <c r="J9" s="9">
        <v>3</v>
      </c>
      <c r="K9" s="9">
        <v>0</v>
      </c>
      <c r="L9" s="9">
        <v>1</v>
      </c>
      <c r="M9" s="9">
        <v>2</v>
      </c>
      <c r="N9" s="9">
        <v>0</v>
      </c>
      <c r="O9" s="9">
        <v>14</v>
      </c>
      <c r="P9" s="9">
        <v>62</v>
      </c>
      <c r="Q9" s="11">
        <v>55.357142857142861</v>
      </c>
    </row>
    <row r="10" spans="1:17" ht="32.25" customHeight="1">
      <c r="A10" s="2"/>
      <c r="B10" s="4" t="s">
        <v>10</v>
      </c>
      <c r="C10" s="1">
        <v>44</v>
      </c>
      <c r="D10" s="1">
        <v>43</v>
      </c>
      <c r="E10" s="8">
        <f>D10/C10*100</f>
        <v>97.727272727272734</v>
      </c>
      <c r="F10" s="5">
        <f t="shared" ref="F10:N10" si="0">SUM(F3:F9)</f>
        <v>28</v>
      </c>
      <c r="G10" s="5">
        <f t="shared" si="0"/>
        <v>22</v>
      </c>
      <c r="H10" s="5">
        <f t="shared" si="0"/>
        <v>34</v>
      </c>
      <c r="I10" s="5">
        <f t="shared" si="0"/>
        <v>31</v>
      </c>
      <c r="J10" s="5">
        <f t="shared" si="0"/>
        <v>35</v>
      </c>
      <c r="K10" s="5">
        <f t="shared" si="0"/>
        <v>21</v>
      </c>
      <c r="L10" s="5">
        <f t="shared" si="0"/>
        <v>26</v>
      </c>
      <c r="M10" s="5">
        <f t="shared" si="0"/>
        <v>22</v>
      </c>
      <c r="N10" s="5">
        <f t="shared" si="0"/>
        <v>1</v>
      </c>
      <c r="O10" s="1">
        <f t="shared" ref="O10" si="1">SUM(F10:N10)</f>
        <v>220</v>
      </c>
      <c r="P10" s="1">
        <f>F10*8+G10*7+H10*6+I10*5+J10*4+K10*3+L10*2+M10*1+N10*0</f>
        <v>1014</v>
      </c>
      <c r="Q10" s="7">
        <v>57.61</v>
      </c>
    </row>
    <row r="13" spans="1:17" ht="15.75">
      <c r="O13" s="12" t="s">
        <v>26</v>
      </c>
    </row>
  </sheetData>
  <mergeCells count="1">
    <mergeCell ref="A1:Q1"/>
  </mergeCells>
  <pageMargins left="0.79" right="0.3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 &amp; Subjectwise Analysis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2022-07-29T10:55:21Z</dcterms:modified>
</cp:coreProperties>
</file>